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<sst xmlns="http://schemas.openxmlformats.org/spreadsheetml/2006/main" count="51" uniqueCount="49">
  <si>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Opis</t>
  </si>
  <si>
    <t>I.</t>
  </si>
  <si>
    <t>PRIHODI</t>
  </si>
  <si>
    <t>1. Prihodi od članarina</t>
  </si>
  <si>
    <t>2. Prihodi od financijske imovine</t>
  </si>
  <si>
    <t>3. Prihodi od donacija</t>
  </si>
  <si>
    <t>4. Ostali prihodi</t>
  </si>
  <si>
    <t>5. Prihodi od povezanih neprofitnih organizacija</t>
  </si>
  <si>
    <t>Ukupno osnovna djelatnost:</t>
  </si>
  <si>
    <t>Ukupno</t>
  </si>
  <si>
    <t>1. Prihodi od prodaje robe</t>
  </si>
  <si>
    <t>2. Prihodi od usluga</t>
  </si>
  <si>
    <t>3. Prihodi od nefinancijske imovine</t>
  </si>
  <si>
    <t>Ukupno gospodarska djelatnost:</t>
  </si>
  <si>
    <t>Sveukupno prihodi:</t>
  </si>
  <si>
    <t>skupine</t>
  </si>
  <si>
    <t>Konto</t>
  </si>
  <si>
    <t>II.</t>
  </si>
  <si>
    <t>RASHODI</t>
  </si>
  <si>
    <t>1. Rashodi za radnike</t>
  </si>
  <si>
    <t>2. Materijalni troškovi</t>
  </si>
  <si>
    <t>3. Rashodi amortizacije</t>
  </si>
  <si>
    <t>4. Financijski rashodi</t>
  </si>
  <si>
    <t>5. Donacije</t>
  </si>
  <si>
    <t>6. Ostali rashodi</t>
  </si>
  <si>
    <t>1. Materijalni troškovi</t>
  </si>
  <si>
    <t>2. Rashodi amortizacije</t>
  </si>
  <si>
    <t>3. Ostali rashodi</t>
  </si>
  <si>
    <t>Sveukupno rashodi:</t>
  </si>
  <si>
    <t>Ukupno rashodi:</t>
  </si>
  <si>
    <t>________________________________</t>
  </si>
  <si>
    <t xml:space="preserve">M. P. </t>
  </si>
  <si>
    <t>7. Rashodi vezani uz fin. povezanih neprofitnih organizacija</t>
  </si>
  <si>
    <t xml:space="preserve">                 I. a) Prihodi od osnovne djelatnosti</t>
  </si>
  <si>
    <t xml:space="preserve">                 II. a) Troškovi osnovne djelatnosti</t>
  </si>
  <si>
    <t xml:space="preserve">                 II. b) Troškovi gospodarske djelatnosti</t>
  </si>
  <si>
    <t xml:space="preserve">                 I. b) Prihodi od gospodarske djelatnosti</t>
  </si>
  <si>
    <t>Udruga za pomoć mladima "HELP" - Split</t>
  </si>
  <si>
    <t>SAŽETAK FINANCIJSKOG PLANA</t>
  </si>
  <si>
    <t>Izvršenje 2023.godinu</t>
  </si>
  <si>
    <t>Plan 2024. godinu</t>
  </si>
  <si>
    <t>Prihodi po posebnim propisima</t>
  </si>
  <si>
    <t>Ukupno prihodi :</t>
  </si>
  <si>
    <t>Višak prihoda i rashoda:</t>
  </si>
  <si>
    <t>Financijski plan za 2024. g. usvojen je na sjednici Upravnog odbora dana  11.12.2023.</t>
  </si>
  <si>
    <t>Predsjednica/Izvršna direktorica</t>
  </si>
  <si>
    <t xml:space="preserve">                                             Diana Matković/Nevenka Mardešić</t>
  </si>
  <si>
    <t>OIB: 95468801761</t>
  </si>
  <si>
    <t>FINANCIJSKI PLAN ZA 2024.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</si>
</sst>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;[Red]0.00"/>
    <numFmt numFmtId="165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distributed"/>
    </xf>
    <xf numFmtId="0" fontId="49" fillId="0" borderId="11" xfId="0" applyFont="1" applyBorder="1" applyAlignment="1">
      <alignment horizontal="center" vertical="distributed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4" xfId="0" applyFont="1" applyBorder="1" applyAlignment="1">
      <alignment horizontal="center" vertical="distributed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0" borderId="20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48" fillId="0" borderId="0" xfId="0" applyFont="1" applyAlignment="1">
      <alignment horizontal="right"/>
    </xf>
    <xf numFmtId="165" fontId="48" fillId="0" borderId="12" xfId="0" applyNumberFormat="1" applyFont="1" applyBorder="1" applyAlignment="1">
      <alignment/>
    </xf>
    <xf numFmtId="0" fontId="49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165" fontId="48" fillId="0" borderId="13" xfId="0" applyNumberFormat="1" applyFont="1" applyBorder="1" applyAlignment="1">
      <alignment/>
    </xf>
    <xf numFmtId="4" fontId="48" fillId="0" borderId="2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4" fontId="48" fillId="0" borderId="23" xfId="0" applyNumberFormat="1" applyFont="1" applyBorder="1" applyAlignment="1">
      <alignment/>
    </xf>
    <xf numFmtId="4" fontId="48" fillId="0" borderId="13" xfId="0" applyNumberFormat="1" applyFont="1" applyBorder="1" applyAlignment="1">
      <alignment/>
    </xf>
    <xf numFmtId="4" fontId="48" fillId="0" borderId="24" xfId="0" applyNumberFormat="1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25" xfId="0" applyNumberFormat="1" applyFont="1" applyBorder="1" applyAlignment="1">
      <alignment/>
    </xf>
    <xf numFmtId="4" fontId="48" fillId="0" borderId="26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9" fillId="0" borderId="17" xfId="0" applyFont="1" applyBorder="1" applyAlignment="1">
      <alignment horizontal="right"/>
    </xf>
    <xf numFmtId="0" fontId="48" fillId="0" borderId="18" xfId="0" applyFont="1" applyBorder="1" applyAlignment="1">
      <alignment/>
    </xf>
    <xf numFmtId="4" fontId="48" fillId="0" borderId="23" xfId="0" applyNumberFormat="1" applyFont="1" applyBorder="1" applyAlignment="1">
      <alignment horizontal="right"/>
    </xf>
    <xf numFmtId="0" fontId="49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indent="1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9" fillId="0" borderId="27" xfId="0" applyFont="1" applyBorder="1" applyAlignment="1">
      <alignment horizontal="right"/>
    </xf>
    <xf numFmtId="0" fontId="48" fillId="0" borderId="28" xfId="0" applyFont="1" applyBorder="1" applyAlignment="1">
      <alignment horizontal="right"/>
    </xf>
    <xf numFmtId="0" fontId="49" fillId="0" borderId="29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9" fillId="0" borderId="29" xfId="0" applyFont="1" applyBorder="1" applyAlignment="1">
      <alignment horizontal="right"/>
    </xf>
    <xf numFmtId="0" fontId="49" fillId="0" borderId="20" xfId="0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0" xfId="0" applyFont="1" applyAlignment="1">
      <alignment horizontal="center" vertical="top"/>
    </xf>
    <xf numFmtId="0" fontId="49" fillId="0" borderId="28" xfId="0" applyFont="1" applyBorder="1" applyAlignment="1">
      <alignment horizontal="right"/>
    </xf>
    <xf numFmtId="0" fontId="48" fillId="0" borderId="20" xfId="0" applyFont="1" applyBorder="1" applyAlignment="1">
      <alignment/>
    </xf>
    <xf numFmtId="0" fontId="47" fillId="0" borderId="0" xfId="0" applyFont="1" applyAlignment="1">
      <alignment horizontal="center" vertical="top"/>
    </xf>
    <xf numFmtId="0" fontId="49" fillId="0" borderId="12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9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 vertical="top"/>
    </xf>
    <xf numFmtId="0" fontId="49" fillId="0" borderId="27" xfId="0" applyFont="1" applyBorder="1" applyAlignment="1">
      <alignment horizontal="left"/>
    </xf>
    <xf numFmtId="0" fontId="49" fillId="0" borderId="28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4" fontId="45" fillId="0" borderId="0" xfId="0" applyNumberFormat="1" applyFont="1" applyAlignment="1">
      <alignment/>
    </xf>
    <xf numFmtId="4" fontId="48" fillId="0" borderId="2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69"/>
  <sheetViews>
    <sheetView tabSelected="1" workbookViewId="0" topLeftCell="A1">
      <selection activeCell="B10" sqref="B10:F11"/>
    </sheetView>
  </sheetViews>
  <sheetFormatPr defaultColWidth="9.140625" defaultRowHeight="15"/>
  <cols>
    <col min="1" max="1" width="5.421875" style="1" customWidth="1"/>
    <col min="2" max="2" width="11.8515625" style="3" customWidth="1"/>
    <col min="3" max="3" width="63.00390625" style="1" customWidth="1"/>
    <col min="4" max="4" width="29.140625" style="1" customWidth="1"/>
    <col min="5" max="5" width="26.57421875" style="1" customWidth="1"/>
    <col min="6" max="6" width="9.140625" style="1" hidden="1" customWidth="1"/>
    <col min="7" max="7" width="13.8515625" style="1" customWidth="1"/>
    <col min="8" max="16384" width="9.140625" style="1" customWidth="1"/>
  </cols>
  <sheetData>
    <row r="5" spans="2:6" ht="18.75">
      <c r="B5" s="55" t="s">
        <v>37</v>
      </c>
      <c r="C5" s="56"/>
      <c r="D5" s="4"/>
      <c r="E5" s="4"/>
      <c r="F5" s="4"/>
    </row>
    <row r="6" spans="2:6" ht="18.75">
      <c r="B6" s="57" t="s">
        <v>47</v>
      </c>
      <c r="C6" s="58"/>
      <c r="D6" s="4"/>
      <c r="E6" s="4"/>
      <c r="F6" s="4"/>
    </row>
    <row r="7" spans="2:6" ht="18.75">
      <c r="B7" s="5"/>
      <c r="C7" s="6"/>
      <c r="D7" s="4"/>
      <c r="E7" s="4"/>
      <c r="F7" s="4"/>
    </row>
    <row r="8" spans="2:6" ht="18.75">
      <c r="B8" s="5"/>
      <c r="C8" s="6"/>
      <c r="D8" s="4"/>
      <c r="E8" s="4"/>
      <c r="F8" s="4"/>
    </row>
    <row r="9" spans="2:6" ht="18.75">
      <c r="B9" s="7"/>
      <c r="C9" s="4"/>
      <c r="D9" s="4"/>
      <c r="E9" s="4"/>
      <c r="F9" s="4"/>
    </row>
    <row r="10" spans="2:6" ht="28.5" customHeight="1">
      <c r="B10" s="81" t="s">
        <v>48</v>
      </c>
      <c r="C10" s="81"/>
      <c r="D10" s="81"/>
      <c r="E10" s="81"/>
      <c r="F10" s="81"/>
    </row>
    <row r="11" spans="2:6" ht="17.25" customHeight="1">
      <c r="B11" s="81"/>
      <c r="C11" s="81"/>
      <c r="D11" s="81"/>
      <c r="E11" s="81"/>
      <c r="F11" s="81"/>
    </row>
    <row r="12" spans="2:6" ht="15.75" customHeight="1" thickBot="1">
      <c r="B12" s="51"/>
      <c r="C12" s="52" t="s">
        <v>38</v>
      </c>
      <c r="D12" s="10"/>
      <c r="E12" s="10"/>
      <c r="F12" s="10"/>
    </row>
    <row r="13" spans="2:6" ht="18.75" customHeight="1" thickTop="1">
      <c r="B13" s="11" t="s">
        <v>16</v>
      </c>
      <c r="C13" s="88" t="s">
        <v>0</v>
      </c>
      <c r="D13" s="86" t="s">
        <v>9</v>
      </c>
      <c r="E13" s="87"/>
      <c r="F13" s="10"/>
    </row>
    <row r="14" spans="2:6" ht="23.25" customHeight="1">
      <c r="B14" s="12" t="s">
        <v>15</v>
      </c>
      <c r="C14" s="89"/>
      <c r="D14" s="13" t="s">
        <v>39</v>
      </c>
      <c r="E14" s="14" t="s">
        <v>40</v>
      </c>
      <c r="F14" s="15"/>
    </row>
    <row r="15" spans="2:6" s="2" customFormat="1" ht="12.75" customHeight="1">
      <c r="B15" s="16"/>
      <c r="C15" s="17"/>
      <c r="D15" s="18"/>
      <c r="E15" s="19"/>
      <c r="F15" s="20"/>
    </row>
    <row r="16" spans="2:6" ht="21">
      <c r="B16" s="21" t="s">
        <v>1</v>
      </c>
      <c r="C16" s="70" t="s">
        <v>2</v>
      </c>
      <c r="D16" s="71"/>
      <c r="E16" s="72"/>
      <c r="F16" s="15"/>
    </row>
    <row r="17" spans="2:6" ht="12.75" customHeight="1">
      <c r="B17" s="21"/>
      <c r="C17" s="22"/>
      <c r="D17" s="10"/>
      <c r="E17" s="23"/>
      <c r="F17" s="15"/>
    </row>
    <row r="18" spans="2:6" ht="20.25" customHeight="1">
      <c r="B18" s="65" t="s">
        <v>33</v>
      </c>
      <c r="C18" s="66"/>
      <c r="D18" s="66"/>
      <c r="E18" s="67"/>
      <c r="F18" s="15"/>
    </row>
    <row r="19" spans="2:6" ht="21">
      <c r="B19" s="24">
        <v>32</v>
      </c>
      <c r="C19" s="25" t="s">
        <v>3</v>
      </c>
      <c r="D19" s="35">
        <v>0</v>
      </c>
      <c r="E19" s="38">
        <v>0</v>
      </c>
      <c r="F19" s="15"/>
    </row>
    <row r="20" spans="2:6" ht="21">
      <c r="B20" s="24">
        <v>33</v>
      </c>
      <c r="C20" s="25" t="s">
        <v>41</v>
      </c>
      <c r="D20" s="35">
        <v>7723.83</v>
      </c>
      <c r="E20" s="38">
        <v>7730</v>
      </c>
      <c r="F20" s="15"/>
    </row>
    <row r="21" spans="2:6" ht="21">
      <c r="B21" s="27">
        <v>34</v>
      </c>
      <c r="C21" s="28" t="s">
        <v>4</v>
      </c>
      <c r="D21" s="35">
        <v>0.13</v>
      </c>
      <c r="E21" s="38">
        <v>0.13</v>
      </c>
      <c r="F21" s="15"/>
    </row>
    <row r="22" spans="2:6" ht="21">
      <c r="B22" s="29">
        <v>35</v>
      </c>
      <c r="C22" s="25" t="s">
        <v>5</v>
      </c>
      <c r="D22" s="35">
        <v>198779.57</v>
      </c>
      <c r="E22" s="38">
        <v>160000</v>
      </c>
      <c r="F22" s="15"/>
    </row>
    <row r="23" spans="2:6" ht="21">
      <c r="B23" s="29">
        <v>36</v>
      </c>
      <c r="C23" s="25" t="s">
        <v>6</v>
      </c>
      <c r="D23" s="35">
        <v>996.62</v>
      </c>
      <c r="E23" s="38">
        <v>1000</v>
      </c>
      <c r="F23" s="15"/>
    </row>
    <row r="24" spans="2:6" ht="21">
      <c r="B24" s="29">
        <v>37</v>
      </c>
      <c r="C24" s="25" t="s">
        <v>7</v>
      </c>
      <c r="D24" s="35">
        <v>0</v>
      </c>
      <c r="E24" s="38">
        <v>0</v>
      </c>
      <c r="F24" s="15"/>
    </row>
    <row r="25" spans="2:6" ht="21.75" thickBot="1">
      <c r="B25" s="59" t="s">
        <v>8</v>
      </c>
      <c r="C25" s="85"/>
      <c r="D25" s="35">
        <f>SUM(D19:D24)</f>
        <v>207500.15</v>
      </c>
      <c r="E25" s="38">
        <f>SUM(E19:E24)</f>
        <v>168730.13</v>
      </c>
      <c r="F25" s="15"/>
    </row>
    <row r="26" spans="2:6" ht="21.75" thickTop="1">
      <c r="B26" s="48"/>
      <c r="C26" s="44"/>
      <c r="D26" s="20"/>
      <c r="E26" s="49"/>
      <c r="F26" s="15"/>
    </row>
    <row r="27" spans="2:6" ht="21">
      <c r="B27" s="65" t="s">
        <v>36</v>
      </c>
      <c r="C27" s="66"/>
      <c r="D27" s="66"/>
      <c r="E27" s="67"/>
      <c r="F27" s="15"/>
    </row>
    <row r="28" spans="2:6" ht="21">
      <c r="B28" s="27">
        <v>31</v>
      </c>
      <c r="C28" s="30" t="s">
        <v>10</v>
      </c>
      <c r="D28" s="39">
        <v>0</v>
      </c>
      <c r="E28" s="45">
        <v>0</v>
      </c>
      <c r="F28" s="15"/>
    </row>
    <row r="29" spans="2:6" ht="21">
      <c r="B29" s="29">
        <v>31</v>
      </c>
      <c r="C29" s="26" t="s">
        <v>11</v>
      </c>
      <c r="D29" s="40">
        <v>0</v>
      </c>
      <c r="E29" s="42">
        <v>0</v>
      </c>
      <c r="F29" s="15"/>
    </row>
    <row r="30" spans="2:6" ht="21">
      <c r="B30" s="29">
        <v>34</v>
      </c>
      <c r="C30" s="26" t="s">
        <v>12</v>
      </c>
      <c r="D30" s="40">
        <v>0</v>
      </c>
      <c r="E30" s="42">
        <v>0</v>
      </c>
      <c r="F30" s="15"/>
    </row>
    <row r="31" spans="2:6" ht="21">
      <c r="B31" s="68" t="s">
        <v>13</v>
      </c>
      <c r="C31" s="75"/>
      <c r="D31" s="40"/>
      <c r="E31" s="42"/>
      <c r="F31" s="15"/>
    </row>
    <row r="32" spans="2:6" ht="21">
      <c r="B32" s="68" t="s">
        <v>14</v>
      </c>
      <c r="C32" s="69"/>
      <c r="D32" s="40">
        <v>0</v>
      </c>
      <c r="E32" s="42">
        <v>0</v>
      </c>
      <c r="F32" s="15"/>
    </row>
    <row r="33" spans="2:6" ht="21">
      <c r="B33" s="16"/>
      <c r="C33" s="17"/>
      <c r="D33" s="18"/>
      <c r="E33" s="19"/>
      <c r="F33" s="15"/>
    </row>
    <row r="34" spans="2:6" ht="21">
      <c r="B34" s="21" t="s">
        <v>17</v>
      </c>
      <c r="C34" s="70" t="s">
        <v>18</v>
      </c>
      <c r="D34" s="70"/>
      <c r="E34" s="84"/>
      <c r="F34" s="15"/>
    </row>
    <row r="35" spans="2:6" ht="21">
      <c r="B35" s="21"/>
      <c r="C35" s="22"/>
      <c r="D35" s="10"/>
      <c r="E35" s="23"/>
      <c r="F35" s="15"/>
    </row>
    <row r="36" spans="2:6" ht="21">
      <c r="B36" s="65" t="s">
        <v>34</v>
      </c>
      <c r="C36" s="66"/>
      <c r="D36" s="66"/>
      <c r="E36" s="67"/>
      <c r="F36" s="15"/>
    </row>
    <row r="37" spans="2:6" ht="21">
      <c r="B37" s="24">
        <v>41</v>
      </c>
      <c r="C37" s="25" t="s">
        <v>19</v>
      </c>
      <c r="D37" s="40">
        <v>98946.88</v>
      </c>
      <c r="E37" s="40">
        <v>110368.44</v>
      </c>
      <c r="F37" s="15"/>
    </row>
    <row r="38" spans="2:6" ht="21">
      <c r="B38" s="27">
        <v>42</v>
      </c>
      <c r="C38" s="28" t="s">
        <v>20</v>
      </c>
      <c r="D38" s="40">
        <v>47541.62</v>
      </c>
      <c r="E38" s="40">
        <v>50000</v>
      </c>
      <c r="F38" s="15"/>
    </row>
    <row r="39" spans="2:6" ht="21">
      <c r="B39" s="29">
        <v>43</v>
      </c>
      <c r="C39" s="25" t="s">
        <v>21</v>
      </c>
      <c r="D39" s="40">
        <v>348.26</v>
      </c>
      <c r="E39" s="40">
        <v>400</v>
      </c>
      <c r="F39" s="15"/>
    </row>
    <row r="40" spans="2:6" ht="21">
      <c r="B40" s="29">
        <v>44</v>
      </c>
      <c r="C40" s="25" t="s">
        <v>22</v>
      </c>
      <c r="D40" s="40">
        <v>693.16</v>
      </c>
      <c r="E40" s="40">
        <v>700</v>
      </c>
      <c r="F40" s="15"/>
    </row>
    <row r="41" spans="2:6" ht="21">
      <c r="B41" s="29">
        <v>45</v>
      </c>
      <c r="C41" s="25" t="s">
        <v>23</v>
      </c>
      <c r="D41" s="40">
        <v>0</v>
      </c>
      <c r="E41" s="40">
        <v>0</v>
      </c>
      <c r="F41" s="15"/>
    </row>
    <row r="42" spans="2:6" ht="21">
      <c r="B42" s="29">
        <v>46</v>
      </c>
      <c r="C42" s="25" t="s">
        <v>24</v>
      </c>
      <c r="D42" s="40">
        <v>130</v>
      </c>
      <c r="E42" s="40">
        <v>150</v>
      </c>
      <c r="F42" s="15"/>
    </row>
    <row r="43" spans="2:10" ht="42">
      <c r="B43" s="24">
        <v>47</v>
      </c>
      <c r="C43" s="31" t="s">
        <v>32</v>
      </c>
      <c r="D43" s="40">
        <v>0</v>
      </c>
      <c r="E43" s="40">
        <v>0</v>
      </c>
      <c r="F43" s="15"/>
      <c r="J43" s="90"/>
    </row>
    <row r="44" spans="2:6" ht="21.75" thickBot="1">
      <c r="B44" s="59" t="s">
        <v>8</v>
      </c>
      <c r="C44" s="74"/>
      <c r="D44" s="40">
        <f>SUM(D37:D43)</f>
        <v>147659.92</v>
      </c>
      <c r="E44" s="40">
        <v>160918.44</v>
      </c>
      <c r="F44" s="15"/>
    </row>
    <row r="45" spans="2:6" ht="21.75" thickTop="1">
      <c r="B45" s="48"/>
      <c r="C45" s="44"/>
      <c r="D45" s="20"/>
      <c r="E45" s="49"/>
      <c r="F45" s="15"/>
    </row>
    <row r="46" spans="2:6" ht="21">
      <c r="B46" s="65" t="s">
        <v>35</v>
      </c>
      <c r="C46" s="66"/>
      <c r="D46" s="66"/>
      <c r="E46" s="67"/>
      <c r="F46" s="15"/>
    </row>
    <row r="47" spans="2:6" ht="21">
      <c r="B47" s="27">
        <v>42</v>
      </c>
      <c r="C47" s="30" t="s">
        <v>25</v>
      </c>
      <c r="D47" s="39">
        <v>0</v>
      </c>
      <c r="E47" s="45">
        <v>0</v>
      </c>
      <c r="F47" s="15"/>
    </row>
    <row r="48" spans="2:6" ht="21">
      <c r="B48" s="29">
        <v>43</v>
      </c>
      <c r="C48" s="26" t="s">
        <v>26</v>
      </c>
      <c r="D48" s="40">
        <v>0</v>
      </c>
      <c r="E48" s="42">
        <v>0</v>
      </c>
      <c r="F48" s="15"/>
    </row>
    <row r="49" spans="2:6" ht="21">
      <c r="B49" s="29">
        <v>46</v>
      </c>
      <c r="C49" s="26" t="s">
        <v>27</v>
      </c>
      <c r="D49" s="40">
        <v>0</v>
      </c>
      <c r="E49" s="42">
        <v>0</v>
      </c>
      <c r="F49" s="15"/>
    </row>
    <row r="50" spans="2:6" ht="21">
      <c r="B50" s="68" t="s">
        <v>13</v>
      </c>
      <c r="C50" s="69"/>
      <c r="D50" s="40">
        <v>0</v>
      </c>
      <c r="E50" s="42">
        <v>0</v>
      </c>
      <c r="F50" s="15"/>
    </row>
    <row r="51" spans="2:6" ht="21.75" thickBot="1">
      <c r="B51" s="59" t="s">
        <v>28</v>
      </c>
      <c r="C51" s="60"/>
      <c r="D51" s="41">
        <v>0</v>
      </c>
      <c r="E51" s="46">
        <v>0</v>
      </c>
      <c r="F51" s="15"/>
    </row>
    <row r="52" spans="2:6" ht="21.75" thickTop="1">
      <c r="B52" s="36"/>
      <c r="C52" s="37"/>
      <c r="D52" s="20"/>
      <c r="E52" s="20"/>
      <c r="F52" s="15"/>
    </row>
    <row r="53" spans="2:6" ht="21">
      <c r="B53" s="79"/>
      <c r="C53" s="80"/>
      <c r="D53" s="71"/>
      <c r="E53" s="71"/>
      <c r="F53" s="15"/>
    </row>
    <row r="54" spans="2:6" ht="21">
      <c r="B54" s="77" t="s">
        <v>42</v>
      </c>
      <c r="C54" s="78"/>
      <c r="D54" s="35">
        <v>207500.15</v>
      </c>
      <c r="E54" s="47">
        <v>168730.13</v>
      </c>
      <c r="F54" s="15"/>
    </row>
    <row r="55" spans="2:6" ht="21">
      <c r="B55" s="61" t="s">
        <v>29</v>
      </c>
      <c r="C55" s="62"/>
      <c r="D55" s="40">
        <v>147659.22</v>
      </c>
      <c r="E55" s="43">
        <v>160918.44</v>
      </c>
      <c r="F55" s="15"/>
    </row>
    <row r="56" spans="2:6" ht="21.75" thickBot="1">
      <c r="B56" s="82" t="s">
        <v>43</v>
      </c>
      <c r="C56" s="83"/>
      <c r="D56" s="50">
        <v>59840.93</v>
      </c>
      <c r="E56" s="91">
        <v>7811.69</v>
      </c>
      <c r="F56" s="15"/>
    </row>
    <row r="57" spans="2:6" ht="21.75" thickTop="1">
      <c r="B57" s="32"/>
      <c r="C57" s="15"/>
      <c r="D57" s="15"/>
      <c r="E57" s="15"/>
      <c r="F57" s="15"/>
    </row>
    <row r="58" spans="2:6" ht="18.75" customHeight="1">
      <c r="B58" s="32"/>
      <c r="C58" s="15"/>
      <c r="D58" s="15"/>
      <c r="E58" s="15"/>
      <c r="F58" s="15"/>
    </row>
    <row r="59" spans="2:6" ht="32.25" customHeight="1">
      <c r="B59" s="53" t="s">
        <v>44</v>
      </c>
      <c r="C59" s="53"/>
      <c r="D59" s="53"/>
      <c r="E59" s="53"/>
      <c r="F59" s="15"/>
    </row>
    <row r="60" spans="2:6" ht="21">
      <c r="B60" s="53"/>
      <c r="C60" s="53"/>
      <c r="D60" s="53"/>
      <c r="E60" s="53"/>
      <c r="F60" s="15"/>
    </row>
    <row r="61" spans="2:6" ht="21">
      <c r="B61" s="54"/>
      <c r="C61" s="15"/>
      <c r="D61" s="15"/>
      <c r="E61" s="15"/>
      <c r="F61" s="15"/>
    </row>
    <row r="62" spans="2:6" ht="21" customHeight="1">
      <c r="B62" s="63"/>
      <c r="C62" s="64"/>
      <c r="D62" s="8"/>
      <c r="E62" s="8"/>
      <c r="F62" s="15"/>
    </row>
    <row r="63" spans="2:6" ht="21">
      <c r="B63" s="7"/>
      <c r="C63" s="4"/>
      <c r="D63" s="4"/>
      <c r="E63" s="4"/>
      <c r="F63" s="33"/>
    </row>
    <row r="64" spans="2:6" ht="21">
      <c r="B64" s="5"/>
      <c r="C64" s="8"/>
      <c r="D64" s="73" t="s">
        <v>45</v>
      </c>
      <c r="E64" s="73"/>
      <c r="F64" s="33"/>
    </row>
    <row r="65" spans="2:6" ht="21">
      <c r="B65" s="5"/>
      <c r="C65" s="8"/>
      <c r="D65" s="9" t="s">
        <v>46</v>
      </c>
      <c r="E65" s="9"/>
      <c r="F65" s="33"/>
    </row>
    <row r="66" spans="2:6" ht="21">
      <c r="B66" s="5"/>
      <c r="C66" s="34" t="s">
        <v>31</v>
      </c>
      <c r="D66" s="76" t="s">
        <v>30</v>
      </c>
      <c r="E66" s="76"/>
      <c r="F66" s="4"/>
    </row>
    <row r="67" spans="2:6" ht="18.75">
      <c r="B67" s="7"/>
      <c r="C67" s="4"/>
      <c r="D67" s="4"/>
      <c r="E67" s="4"/>
      <c r="F67" s="4"/>
    </row>
    <row r="68" spans="2:6" ht="18.75">
      <c r="B68" s="7"/>
      <c r="C68" s="4"/>
      <c r="D68" s="4"/>
      <c r="E68" s="4"/>
      <c r="F68" s="4"/>
    </row>
    <row r="69" spans="2:5" ht="18.75">
      <c r="B69" s="7"/>
      <c r="C69" s="4"/>
      <c r="D69" s="4"/>
      <c r="E69" s="4"/>
    </row>
  </sheetData>
  <sheetProtection/>
  <mergeCells count="24">
    <mergeCell ref="B18:E18"/>
    <mergeCell ref="B27:E27"/>
    <mergeCell ref="C34:E34"/>
    <mergeCell ref="B25:C25"/>
    <mergeCell ref="D13:E13"/>
    <mergeCell ref="C13:C14"/>
    <mergeCell ref="D64:E64"/>
    <mergeCell ref="B44:C44"/>
    <mergeCell ref="B31:C31"/>
    <mergeCell ref="B32:C32"/>
    <mergeCell ref="D66:E66"/>
    <mergeCell ref="B54:C54"/>
    <mergeCell ref="B53:E53"/>
    <mergeCell ref="B56:C56"/>
    <mergeCell ref="B5:C5"/>
    <mergeCell ref="B6:C6"/>
    <mergeCell ref="B51:C51"/>
    <mergeCell ref="B55:C55"/>
    <mergeCell ref="B62:C62"/>
    <mergeCell ref="B46:E46"/>
    <mergeCell ref="B50:C50"/>
    <mergeCell ref="C16:E16"/>
    <mergeCell ref="B36:E36"/>
    <mergeCell ref="B10:F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help-split</cp:lastModifiedBy>
  <cp:lastPrinted>2024-01-02T10:12:25Z</cp:lastPrinted>
  <dcterms:created xsi:type="dcterms:W3CDTF">2015-11-24T06:45:34Z</dcterms:created>
  <dcterms:modified xsi:type="dcterms:W3CDTF">2024-01-03T08:25:43Z</dcterms:modified>
  <cp:category/>
  <cp:version/>
  <cp:contentType/>
  <cp:contentStatus/>
</cp:coreProperties>
</file>